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U/"/>
    </mc:Choice>
  </mc:AlternateContent>
  <xr:revisionPtr revIDLastSave="8" documentId="13_ncr:1_{EAB4D346-E4B6-0B45-9E13-61E129F30FFE}" xr6:coauthVersionLast="47" xr6:coauthVersionMax="47" xr10:uidLastSave="{C27A9820-399B-42ED-B5EF-8DFAA6B4B8BD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<sst xmlns="http://schemas.openxmlformats.org/spreadsheetml/2006/main" count="26" uniqueCount="26">
  <si>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</si>
  <si>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Grau de Publicitat i Relacions Públiques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</si>
  <si>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</si>
  <si>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</si>
  <si>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</si>
  <si>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</si>
  <si>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</si>
  <si>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</si>
  <si>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</si>
  <si>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</si>
  <si>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</si>
  <si>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1. Avaluació global</t>
  </si>
  <si>
    <t xml:space="preserve">2. Marc teòric </t>
  </si>
  <si>
    <t>3. Metodologia i resultats</t>
  </si>
  <si>
    <t xml:space="preserve">4. Aspectes formals </t>
  </si>
  <si>
    <t>Valoració Global -mitjana de les puntuacions competencials avaluades (40% de la nota final)</t>
  </si>
  <si>
    <t>No pertinent</t>
  </si>
  <si>
    <t xml:space="preserve">si </t>
  </si>
  <si>
    <t>no</t>
  </si>
  <si>
    <t>NIA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</si>
  <si>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</si>
  <si>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</si>
  <si>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 i CG04, s'avalua la capacitat de  reunir i interpretar dades rellevants (normalment dins de l'àrea d'estudi) per emetre judicis que incloguin una reflexió sobre temes rellevants d'índole social, científica o ètica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</si>
  <si>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CG02, CG03 i CG04, s'avalua la capacitat de  reunir i interpretar dades rellevants (normalment dins de l'àrea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</si>
  <si>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CT01, CG01 i CG02, s'avalua la capacitat de  reunir i interpretar dades rellevants (normalment dins de l'àrea d'estudi) per emetre judicis que incloguin una reflexió sobre temes rellevants d'índole social, científica o ètica /  divulgar els coneixements i divulgacions de l'àrea /  proposar nous mètodes o solucions alternatives fonamentades / analitzar els indicadors de sostenibilitat de les activitats academicoprofessionals de l'àmbit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</si>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</sst>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3712845</xdr:colOff>
      <xdr:row>0</xdr:row>
      <xdr:rowOff>0</xdr:rowOff>
    </xdr:from>
    <xdr:to>
      <xdr:col>7</xdr:col>
      <xdr:colOff>5680712</xdr:colOff>
      <xdr:row>3</xdr:row>
      <xdr:rowOff>116167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420" y="0"/>
          <a:ext cx="1967867" cy="85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56" t="s">
        <v>0</v>
      </c>
      <c r="C1" s="56"/>
      <c r="D1" s="56"/>
      <c r="E1" s="56"/>
      <c r="F1" s="3"/>
      <c r="G1" s="3"/>
    </row>
    <row r="2" spans="2:8" ht="20.100000000000001" customHeight="1" x14ac:dyDescent="0.25">
      <c r="B2" s="56" t="s">
        <v>1</v>
      </c>
      <c r="C2" s="56"/>
      <c r="D2" s="56"/>
      <c r="E2" s="16"/>
      <c r="F2" s="3"/>
      <c r="G2" s="3"/>
    </row>
    <row r="3" spans="2:8" ht="20.100000000000001" customHeight="1" x14ac:dyDescent="0.25">
      <c r="B3" s="61"/>
      <c r="C3" s="61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4" t="s">
        <v>19</v>
      </c>
      <c r="C5" s="29" t="s">
        <v>20</v>
      </c>
      <c r="D5" s="29"/>
      <c r="E5" s="29"/>
      <c r="F5" s="29"/>
      <c r="G5" s="18"/>
      <c r="H5" s="27" t="s">
        <v>2</v>
      </c>
    </row>
    <row r="6" spans="2:8" ht="18.95" customHeight="1" x14ac:dyDescent="0.25">
      <c r="B6" s="5"/>
      <c r="C6" s="36"/>
      <c r="D6" s="36"/>
      <c r="E6" s="36"/>
      <c r="F6" s="36"/>
      <c r="G6" s="19"/>
      <c r="H6" s="33"/>
    </row>
    <row r="7" spans="2:8" ht="18.95" customHeight="1" x14ac:dyDescent="0.25">
      <c r="B7" s="29" t="s">
        <v>3</v>
      </c>
      <c r="C7" s="29"/>
      <c r="D7" s="29"/>
      <c r="E7" s="29"/>
      <c r="F7" s="29"/>
      <c r="G7" s="18"/>
      <c r="H7" s="34"/>
    </row>
    <row r="8" spans="2:8" ht="18.95" customHeight="1" x14ac:dyDescent="0.25">
      <c r="B8" s="30"/>
      <c r="C8" s="31"/>
      <c r="D8" s="31"/>
      <c r="E8" s="31"/>
      <c r="F8" s="32"/>
      <c r="G8" s="19"/>
      <c r="H8" s="34"/>
    </row>
    <row r="9" spans="2:8" ht="18.95" customHeight="1" x14ac:dyDescent="0.25">
      <c r="B9" s="29" t="s">
        <v>4</v>
      </c>
      <c r="C9" s="29"/>
      <c r="D9" s="29"/>
      <c r="E9" s="29"/>
      <c r="F9" s="29"/>
      <c r="G9" s="18"/>
      <c r="H9" s="34"/>
    </row>
    <row r="10" spans="2:8" ht="18.95" customHeight="1" x14ac:dyDescent="0.25">
      <c r="B10" s="43"/>
      <c r="C10" s="43"/>
      <c r="D10" s="43"/>
      <c r="E10" s="43"/>
      <c r="F10" s="43"/>
      <c r="G10" s="20"/>
      <c r="H10" s="35"/>
    </row>
    <row r="11" spans="2:8" ht="32.25" customHeight="1" x14ac:dyDescent="0.25">
      <c r="B11" s="58" t="s">
        <v>21</v>
      </c>
      <c r="C11" s="58"/>
      <c r="D11" s="58"/>
      <c r="E11" s="58"/>
      <c r="F11" s="58"/>
      <c r="G11" s="17"/>
      <c r="H11" s="6"/>
    </row>
    <row r="12" spans="2:8" ht="54.6" customHeight="1" x14ac:dyDescent="0.25">
      <c r="B12" s="15" t="s">
        <v>5</v>
      </c>
      <c r="C12" s="15" t="s">
        <v>6</v>
      </c>
      <c r="D12" s="15" t="s">
        <v>7</v>
      </c>
      <c r="E12" s="15" t="s">
        <v>8</v>
      </c>
      <c r="F12" s="22" t="s">
        <v>9</v>
      </c>
      <c r="G12" s="24"/>
      <c r="H12" s="23" t="s">
        <v>10</v>
      </c>
    </row>
    <row r="13" spans="2:8" ht="111.75" customHeight="1" x14ac:dyDescent="0.25">
      <c r="B13" s="59" t="s">
        <v>11</v>
      </c>
      <c r="C13" s="37" t="s">
        <v>22</v>
      </c>
      <c r="D13" s="44"/>
      <c r="E13" s="62">
        <v>0.2</v>
      </c>
      <c r="F13" s="64">
        <f>SUMIF(D13:D16, "&gt;0")/(4-COUNTIFS(D13:D16, "NA"))</f>
        <v>0</v>
      </c>
      <c r="G13" s="21"/>
      <c r="H13" s="40"/>
    </row>
    <row r="14" spans="2:8" ht="87.75" customHeight="1" x14ac:dyDescent="0.25">
      <c r="B14" s="59"/>
      <c r="C14" s="38"/>
      <c r="D14" s="45"/>
      <c r="E14" s="63"/>
      <c r="F14" s="64"/>
      <c r="G14" s="21"/>
      <c r="H14" s="41"/>
    </row>
    <row r="15" spans="2:8" ht="75.75" customHeight="1" x14ac:dyDescent="0.25">
      <c r="B15" s="59"/>
      <c r="C15" s="38"/>
      <c r="D15" s="45"/>
      <c r="E15" s="63"/>
      <c r="F15" s="64"/>
      <c r="G15" s="21"/>
      <c r="H15" s="41"/>
    </row>
    <row r="16" spans="2:8" ht="145.5" customHeight="1" x14ac:dyDescent="0.25">
      <c r="B16" s="59"/>
      <c r="C16" s="39"/>
      <c r="D16" s="46"/>
      <c r="E16" s="63"/>
      <c r="F16" s="64"/>
      <c r="G16" s="21"/>
      <c r="H16" s="41"/>
    </row>
    <row r="17" spans="1:8" ht="24.75" customHeight="1" x14ac:dyDescent="0.25">
      <c r="B17" s="60" t="s">
        <v>12</v>
      </c>
      <c r="C17" s="55" t="s">
        <v>23</v>
      </c>
      <c r="D17" s="47"/>
      <c r="E17" s="65">
        <v>0.25</v>
      </c>
      <c r="F17" s="67">
        <f>SUMIF(D17:D20, "&gt;0")/(4-COUNTIFS(D17:D20, "NA"))</f>
        <v>0</v>
      </c>
      <c r="G17" s="21"/>
      <c r="H17" s="41"/>
    </row>
    <row r="18" spans="1:8" ht="39" customHeight="1" x14ac:dyDescent="0.25">
      <c r="B18" s="60"/>
      <c r="C18" s="38"/>
      <c r="D18" s="45"/>
      <c r="E18" s="66"/>
      <c r="F18" s="67"/>
      <c r="G18" s="21"/>
      <c r="H18" s="41"/>
    </row>
    <row r="19" spans="1:8" ht="15" customHeight="1" x14ac:dyDescent="0.25">
      <c r="B19" s="60"/>
      <c r="C19" s="38"/>
      <c r="D19" s="45"/>
      <c r="E19" s="66"/>
      <c r="F19" s="67"/>
      <c r="G19" s="21"/>
      <c r="H19" s="41"/>
    </row>
    <row r="20" spans="1:8" ht="226.5" customHeight="1" x14ac:dyDescent="0.25">
      <c r="B20" s="60"/>
      <c r="C20" s="39"/>
      <c r="D20" s="46"/>
      <c r="E20" s="66"/>
      <c r="F20" s="67"/>
      <c r="G20" s="21"/>
      <c r="H20" s="41"/>
    </row>
    <row r="21" spans="1:8" ht="27" customHeight="1" x14ac:dyDescent="0.25">
      <c r="B21" s="59" t="s">
        <v>13</v>
      </c>
      <c r="C21" s="37" t="s">
        <v>24</v>
      </c>
      <c r="D21" s="44"/>
      <c r="E21" s="62">
        <v>0.35</v>
      </c>
      <c r="F21" s="64">
        <f>SUMIF(D21:D25, "&gt;0")/(5-COUNTIFS(D21:D25, "NA"))</f>
        <v>0</v>
      </c>
      <c r="G21" s="21"/>
      <c r="H21" s="41"/>
    </row>
    <row r="22" spans="1:8" ht="14.45" customHeight="1" x14ac:dyDescent="0.25">
      <c r="B22" s="59"/>
      <c r="C22" s="38"/>
      <c r="D22" s="45"/>
      <c r="E22" s="63"/>
      <c r="F22" s="64"/>
      <c r="G22" s="21"/>
      <c r="H22" s="41"/>
    </row>
    <row r="23" spans="1:8" ht="38.25" customHeight="1" x14ac:dyDescent="0.25">
      <c r="B23" s="59"/>
      <c r="C23" s="38"/>
      <c r="D23" s="45"/>
      <c r="E23" s="63"/>
      <c r="F23" s="64"/>
      <c r="G23" s="21"/>
      <c r="H23" s="41"/>
    </row>
    <row r="24" spans="1:8" ht="15" customHeight="1" x14ac:dyDescent="0.25">
      <c r="B24" s="59"/>
      <c r="C24" s="38"/>
      <c r="D24" s="45"/>
      <c r="E24" s="63"/>
      <c r="F24" s="64"/>
      <c r="G24" s="21"/>
      <c r="H24" s="41"/>
    </row>
    <row r="25" spans="1:8" ht="130.5" customHeight="1" x14ac:dyDescent="0.25">
      <c r="B25" s="59"/>
      <c r="C25" s="39"/>
      <c r="D25" s="46"/>
      <c r="E25" s="63"/>
      <c r="F25" s="64"/>
      <c r="G25" s="21"/>
      <c r="H25" s="41"/>
    </row>
    <row r="26" spans="1:8" ht="15" customHeight="1" x14ac:dyDescent="0.25">
      <c r="B26" s="57" t="s">
        <v>14</v>
      </c>
      <c r="C26" s="55" t="s">
        <v>25</v>
      </c>
      <c r="D26" s="47"/>
      <c r="E26" s="51">
        <v>0.2</v>
      </c>
      <c r="F26" s="52">
        <f>SUMIF(D26:D28, "&gt;0")/(3-COUNTIFS(D26:D28, "NA"))</f>
        <v>0</v>
      </c>
      <c r="G26" s="21"/>
      <c r="H26" s="41"/>
    </row>
    <row r="27" spans="1:8" ht="16.350000000000001" customHeight="1" x14ac:dyDescent="0.25">
      <c r="B27" s="57"/>
      <c r="C27" s="38"/>
      <c r="D27" s="45"/>
      <c r="E27" s="45"/>
      <c r="F27" s="53"/>
      <c r="G27" s="21"/>
      <c r="H27" s="41"/>
    </row>
    <row r="28" spans="1:8" ht="51.95" customHeight="1" x14ac:dyDescent="0.25">
      <c r="B28" s="57"/>
      <c r="C28" s="39"/>
      <c r="D28" s="46"/>
      <c r="E28" s="46"/>
      <c r="F28" s="54"/>
      <c r="G28" s="21"/>
      <c r="H28" s="41"/>
    </row>
    <row r="29" spans="1:8" s="13" customFormat="1" ht="41.45" customHeight="1" x14ac:dyDescent="0.35">
      <c r="A29" s="12"/>
      <c r="B29" s="48" t="s">
        <v>15</v>
      </c>
      <c r="C29" s="49"/>
      <c r="D29" s="49"/>
      <c r="E29" s="50"/>
      <c r="F29" s="28">
        <f>(((F13+F26)*0.2)+(F17*0.25)+(F21*0.35))</f>
        <v>0</v>
      </c>
      <c r="G29" s="25"/>
      <c r="H29" s="42"/>
    </row>
    <row r="30" spans="1:8" x14ac:dyDescent="0.25">
      <c r="B30" s="7"/>
      <c r="C30" s="7"/>
      <c r="D30" s="10"/>
      <c r="E30" s="7"/>
      <c r="F30" s="8"/>
      <c r="G30" s="26"/>
    </row>
  </sheetData>
  <mergeCells count="33">
    <mergeCell ref="B1:E1"/>
    <mergeCell ref="B26:B28"/>
    <mergeCell ref="B11:F11"/>
    <mergeCell ref="B13:B16"/>
    <mergeCell ref="B17:B20"/>
    <mergeCell ref="B21:B25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  <mergeCell ref="B2:D2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C5:F5"/>
    <mergeCell ref="B7:F7"/>
    <mergeCell ref="B9:F9"/>
    <mergeCell ref="B8:F8"/>
    <mergeCell ref="H6:H10"/>
    <mergeCell ref="C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314A2-83C8-4529-A3B6-8B65248B2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FC651-4C51-4907-A9B6-82F4B8ABF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2022-11-08T10:28:42Z</cp:lastPrinted>
  <dcterms:created xsi:type="dcterms:W3CDTF">2017-04-27T14:20:44Z</dcterms:created>
  <dcterms:modified xsi:type="dcterms:W3CDTF">2022-11-09T09:20:03Z</dcterms:modified>
  <cp:category/>
  <cp:contentStatus/>
</cp:coreProperties>
</file>